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Sheet1!$A$1:$I$48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<sst xmlns="http://schemas.openxmlformats.org/spreadsheetml/2006/main" count="174" uniqueCount="65">
  <si>
    <t>附件2</t>
  </si>
  <si>
    <t>提前下达2026年国家生态文明试验区补助资金项目明细表</t>
  </si>
  <si>
    <t>制表：省财政厅</t>
  </si>
  <si>
    <t>单位：万元</t>
  </si>
  <si>
    <t>序号</t>
  </si>
  <si>
    <t>省本级/省对下</t>
  </si>
  <si>
    <t>资金下达地区/单位</t>
  </si>
  <si>
    <t>项目名称</t>
  </si>
  <si>
    <t>分类</t>
  </si>
  <si>
    <t>绩效评价结果应用</t>
  </si>
  <si>
    <t>安排金额</t>
  </si>
  <si>
    <t>省级主管部门</t>
  </si>
  <si>
    <t>备注</t>
  </si>
  <si>
    <t>总计</t>
  </si>
  <si>
    <t>省本级</t>
  </si>
  <si>
    <t>省生态环境厅</t>
  </si>
  <si>
    <t>省级生态环境监测能力补短板建设项目</t>
  </si>
  <si>
    <t>能力建设</t>
  </si>
  <si>
    <t>省生态环境厅小计</t>
  </si>
  <si>
    <t>省对下</t>
  </si>
  <si>
    <t>贵阳市</t>
  </si>
  <si>
    <t>贵阳经开区南明河经开段溢流综合整治项目</t>
  </si>
  <si>
    <t>污染防治</t>
  </si>
  <si>
    <t>贵阳综合保税区城镇污水系统综合整治建设项目</t>
  </si>
  <si>
    <t>省住房城乡建设厅</t>
  </si>
  <si>
    <t>2026年流域横向生态保护补偿奖励资金</t>
  </si>
  <si>
    <t>流域补偿奖励</t>
  </si>
  <si>
    <t>贵阳市小计</t>
  </si>
  <si>
    <t>六盘水市</t>
  </si>
  <si>
    <t>六枝特区岩脚镇、郎岱镇生活污水处理厂提标改造项目</t>
  </si>
  <si>
    <t>六盘水市小计</t>
  </si>
  <si>
    <t>遵义市</t>
  </si>
  <si>
    <t>2025年赤水河等八大流域横向生态保护补偿清算资金</t>
  </si>
  <si>
    <t>流域补偿清算</t>
  </si>
  <si>
    <t>遵义市小计</t>
  </si>
  <si>
    <t>安顺市</t>
  </si>
  <si>
    <t>西秀区城市生活垃圾无害化处置中心青山中转站设备更新项目</t>
  </si>
  <si>
    <t>安顺市重点区域秸秆收处补助项目</t>
  </si>
  <si>
    <t>安顺市小计</t>
  </si>
  <si>
    <t>黔南州</t>
  </si>
  <si>
    <t>贵州省黔南州耕地土壤重金属污染成因排查项目（三期）</t>
  </si>
  <si>
    <t>三都县都江镇小脑遗留锑矿废渣污染水毁治理工程</t>
  </si>
  <si>
    <t>都匀市沙包堡街道片区污水治理工程（一期）</t>
  </si>
  <si>
    <t>福泉市老城区污水系统整治与生态水提质工程</t>
  </si>
  <si>
    <t>黔南州小计</t>
  </si>
  <si>
    <t>黔东南州</t>
  </si>
  <si>
    <t>天柱县城周边污水直排综合整治项目</t>
  </si>
  <si>
    <t>麻江县谷硐镇摆沙村历史遗留矿山酸性废水污染治理工程</t>
  </si>
  <si>
    <t>黔东南州小计</t>
  </si>
  <si>
    <t>毕节市</t>
  </si>
  <si>
    <t>百里杜鹃管理区城区生活污水处理厂提标改造工程</t>
  </si>
  <si>
    <t>毕节市小计</t>
  </si>
  <si>
    <t>铜仁市</t>
  </si>
  <si>
    <t>石阡县聚凤乡污水处理厂工程</t>
  </si>
  <si>
    <t>万山区原贵州汞矿遗留废弃矿硐风险隐患治理项目</t>
  </si>
  <si>
    <t>生态修复</t>
  </si>
  <si>
    <t>省应急厅</t>
  </si>
  <si>
    <t>铜仁市万山区太阳冲水电站生态修复工程</t>
  </si>
  <si>
    <t>省水利厅</t>
  </si>
  <si>
    <t>铜仁市小计</t>
  </si>
  <si>
    <t>黔西南州</t>
  </si>
  <si>
    <t>贵州省黔西南州耕地土壤重金属污染成因排查项目二期（册亨县、望谟县）</t>
  </si>
  <si>
    <t>贞丰县挽澜河流域纳绕片区生态修复项目</t>
  </si>
  <si>
    <t>省自然资源厅</t>
  </si>
  <si>
    <t>黔西南州小计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</si>
</sst>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_ "/>
    <numFmt numFmtId="179" formatCode="#,##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30" fillId="31" borderId="11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>
      <alignment vertical="center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3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2F2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2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3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285115</xdr:rowOff>
    </xdr:to>
    <xdr:sp>
      <xdr:nvSpPr>
        <xdr:cNvPr id="4" name="Text Box 5"/>
        <xdr:cNvSpPr txBox="1"/>
      </xdr:nvSpPr>
      <xdr:spPr>
        <a:xfrm>
          <a:off x="3072130" y="35179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5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6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285115</xdr:rowOff>
    </xdr:to>
    <xdr:sp>
      <xdr:nvSpPr>
        <xdr:cNvPr id="7" name="Text Box 5"/>
        <xdr:cNvSpPr txBox="1"/>
      </xdr:nvSpPr>
      <xdr:spPr>
        <a:xfrm>
          <a:off x="3072130" y="35179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8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9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10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11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285115</xdr:rowOff>
    </xdr:to>
    <xdr:sp>
      <xdr:nvSpPr>
        <xdr:cNvPr id="12" name="Text Box 5"/>
        <xdr:cNvSpPr txBox="1"/>
      </xdr:nvSpPr>
      <xdr:spPr>
        <a:xfrm>
          <a:off x="3072130" y="35179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13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14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285115</xdr:rowOff>
    </xdr:to>
    <xdr:sp>
      <xdr:nvSpPr>
        <xdr:cNvPr id="15" name="Text Box 5"/>
        <xdr:cNvSpPr txBox="1"/>
      </xdr:nvSpPr>
      <xdr:spPr>
        <a:xfrm>
          <a:off x="3072130" y="35179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16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133985</xdr:rowOff>
    </xdr:to>
    <xdr:sp>
      <xdr:nvSpPr>
        <xdr:cNvPr id="17" name="Text Box 5"/>
        <xdr:cNvSpPr txBox="1"/>
      </xdr:nvSpPr>
      <xdr:spPr>
        <a:xfrm>
          <a:off x="3072130" y="3517900"/>
          <a:ext cx="76200" cy="2026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133985</xdr:rowOff>
    </xdr:to>
    <xdr:sp>
      <xdr:nvSpPr>
        <xdr:cNvPr id="18" name="Text Box 5"/>
        <xdr:cNvSpPr txBox="1"/>
      </xdr:nvSpPr>
      <xdr:spPr>
        <a:xfrm>
          <a:off x="3072130" y="3517900"/>
          <a:ext cx="76200" cy="2026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19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20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285115</xdr:rowOff>
    </xdr:to>
    <xdr:sp>
      <xdr:nvSpPr>
        <xdr:cNvPr id="21" name="Text Box 5"/>
        <xdr:cNvSpPr txBox="1"/>
      </xdr:nvSpPr>
      <xdr:spPr>
        <a:xfrm>
          <a:off x="3072130" y="35179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22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23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285115</xdr:rowOff>
    </xdr:to>
    <xdr:sp>
      <xdr:nvSpPr>
        <xdr:cNvPr id="24" name="Text Box 5"/>
        <xdr:cNvSpPr txBox="1"/>
      </xdr:nvSpPr>
      <xdr:spPr>
        <a:xfrm>
          <a:off x="3072130" y="35179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25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26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27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28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285115</xdr:rowOff>
    </xdr:to>
    <xdr:sp>
      <xdr:nvSpPr>
        <xdr:cNvPr id="29" name="Text Box 5"/>
        <xdr:cNvSpPr txBox="1"/>
      </xdr:nvSpPr>
      <xdr:spPr>
        <a:xfrm>
          <a:off x="3072130" y="35179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30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31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285115</xdr:rowOff>
    </xdr:to>
    <xdr:sp>
      <xdr:nvSpPr>
        <xdr:cNvPr id="32" name="Text Box 5"/>
        <xdr:cNvSpPr txBox="1"/>
      </xdr:nvSpPr>
      <xdr:spPr>
        <a:xfrm>
          <a:off x="3072130" y="35179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33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133985</xdr:rowOff>
    </xdr:to>
    <xdr:sp>
      <xdr:nvSpPr>
        <xdr:cNvPr id="34" name="Text Box 5"/>
        <xdr:cNvSpPr txBox="1"/>
      </xdr:nvSpPr>
      <xdr:spPr>
        <a:xfrm>
          <a:off x="3072130" y="3517900"/>
          <a:ext cx="76200" cy="2026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133985</xdr:rowOff>
    </xdr:to>
    <xdr:sp>
      <xdr:nvSpPr>
        <xdr:cNvPr id="35" name="Text Box 5"/>
        <xdr:cNvSpPr txBox="1"/>
      </xdr:nvSpPr>
      <xdr:spPr>
        <a:xfrm>
          <a:off x="3072130" y="3517900"/>
          <a:ext cx="76200" cy="2026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36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37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285115</xdr:rowOff>
    </xdr:to>
    <xdr:sp>
      <xdr:nvSpPr>
        <xdr:cNvPr id="38" name="Text Box 5"/>
        <xdr:cNvSpPr txBox="1"/>
      </xdr:nvSpPr>
      <xdr:spPr>
        <a:xfrm>
          <a:off x="3072130" y="35179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39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40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285115</xdr:rowOff>
    </xdr:to>
    <xdr:sp>
      <xdr:nvSpPr>
        <xdr:cNvPr id="41" name="Text Box 5"/>
        <xdr:cNvSpPr txBox="1"/>
      </xdr:nvSpPr>
      <xdr:spPr>
        <a:xfrm>
          <a:off x="3072130" y="35179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42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43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44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45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285115</xdr:rowOff>
    </xdr:to>
    <xdr:sp>
      <xdr:nvSpPr>
        <xdr:cNvPr id="46" name="Text Box 5"/>
        <xdr:cNvSpPr txBox="1"/>
      </xdr:nvSpPr>
      <xdr:spPr>
        <a:xfrm>
          <a:off x="3072130" y="35179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47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48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285115</xdr:rowOff>
    </xdr:to>
    <xdr:sp>
      <xdr:nvSpPr>
        <xdr:cNvPr id="49" name="Text Box 5"/>
        <xdr:cNvSpPr txBox="1"/>
      </xdr:nvSpPr>
      <xdr:spPr>
        <a:xfrm>
          <a:off x="3072130" y="35179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50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133985</xdr:rowOff>
    </xdr:to>
    <xdr:sp>
      <xdr:nvSpPr>
        <xdr:cNvPr id="51" name="Text Box 5"/>
        <xdr:cNvSpPr txBox="1"/>
      </xdr:nvSpPr>
      <xdr:spPr>
        <a:xfrm>
          <a:off x="3072130" y="3517900"/>
          <a:ext cx="76200" cy="2026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133985</xdr:rowOff>
    </xdr:to>
    <xdr:sp>
      <xdr:nvSpPr>
        <xdr:cNvPr id="52" name="Text Box 5"/>
        <xdr:cNvSpPr txBox="1"/>
      </xdr:nvSpPr>
      <xdr:spPr>
        <a:xfrm>
          <a:off x="3072130" y="3517900"/>
          <a:ext cx="76200" cy="2026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53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54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285115</xdr:rowOff>
    </xdr:to>
    <xdr:sp>
      <xdr:nvSpPr>
        <xdr:cNvPr id="55" name="Text Box 5"/>
        <xdr:cNvSpPr txBox="1"/>
      </xdr:nvSpPr>
      <xdr:spPr>
        <a:xfrm>
          <a:off x="3072130" y="35179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56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57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285115</xdr:rowOff>
    </xdr:to>
    <xdr:sp>
      <xdr:nvSpPr>
        <xdr:cNvPr id="58" name="Text Box 5"/>
        <xdr:cNvSpPr txBox="1"/>
      </xdr:nvSpPr>
      <xdr:spPr>
        <a:xfrm>
          <a:off x="3072130" y="35179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59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312420</xdr:rowOff>
    </xdr:to>
    <xdr:sp>
      <xdr:nvSpPr>
        <xdr:cNvPr id="60" name="Text Box 5"/>
        <xdr:cNvSpPr txBox="1"/>
      </xdr:nvSpPr>
      <xdr:spPr>
        <a:xfrm>
          <a:off x="3072130" y="3517900"/>
          <a:ext cx="76200" cy="2204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61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62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285115</xdr:rowOff>
    </xdr:to>
    <xdr:sp>
      <xdr:nvSpPr>
        <xdr:cNvPr id="63" name="Text Box 5"/>
        <xdr:cNvSpPr txBox="1"/>
      </xdr:nvSpPr>
      <xdr:spPr>
        <a:xfrm>
          <a:off x="3072130" y="35179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64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65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285115</xdr:rowOff>
    </xdr:to>
    <xdr:sp>
      <xdr:nvSpPr>
        <xdr:cNvPr id="66" name="Text Box 5"/>
        <xdr:cNvSpPr txBox="1"/>
      </xdr:nvSpPr>
      <xdr:spPr>
        <a:xfrm>
          <a:off x="3072130" y="3517900"/>
          <a:ext cx="76200" cy="2177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306070</xdr:rowOff>
    </xdr:to>
    <xdr:sp>
      <xdr:nvSpPr>
        <xdr:cNvPr id="67" name="Text Box 5"/>
        <xdr:cNvSpPr txBox="1"/>
      </xdr:nvSpPr>
      <xdr:spPr>
        <a:xfrm>
          <a:off x="3072130" y="3517900"/>
          <a:ext cx="76200" cy="21983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133985</xdr:rowOff>
    </xdr:to>
    <xdr:sp>
      <xdr:nvSpPr>
        <xdr:cNvPr id="68" name="Text Box 5"/>
        <xdr:cNvSpPr txBox="1"/>
      </xdr:nvSpPr>
      <xdr:spPr>
        <a:xfrm>
          <a:off x="3072130" y="3517900"/>
          <a:ext cx="76200" cy="2026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419735</xdr:colOff>
      <xdr:row>7</xdr:row>
      <xdr:rowOff>0</xdr:rowOff>
    </xdr:from>
    <xdr:to>
      <xdr:col>3</xdr:col>
      <xdr:colOff>495935</xdr:colOff>
      <xdr:row>10</xdr:row>
      <xdr:rowOff>133985</xdr:rowOff>
    </xdr:to>
    <xdr:sp>
      <xdr:nvSpPr>
        <xdr:cNvPr id="69" name="Text Box 5"/>
        <xdr:cNvSpPr txBox="1"/>
      </xdr:nvSpPr>
      <xdr:spPr>
        <a:xfrm>
          <a:off x="3072130" y="3517900"/>
          <a:ext cx="76200" cy="2026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70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71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72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73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74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75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76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77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78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79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80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81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82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83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84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85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86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506730</xdr:colOff>
      <xdr:row>13</xdr:row>
      <xdr:rowOff>262255</xdr:rowOff>
    </xdr:to>
    <xdr:pic>
      <xdr:nvPicPr>
        <xdr:cNvPr id="87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2700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508635</xdr:colOff>
      <xdr:row>13</xdr:row>
      <xdr:rowOff>262255</xdr:rowOff>
    </xdr:to>
    <xdr:pic>
      <xdr:nvPicPr>
        <xdr:cNvPr id="88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4605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508635</xdr:colOff>
      <xdr:row>13</xdr:row>
      <xdr:rowOff>262255</xdr:rowOff>
    </xdr:to>
    <xdr:pic>
      <xdr:nvPicPr>
        <xdr:cNvPr id="89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4605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508635</xdr:colOff>
      <xdr:row>13</xdr:row>
      <xdr:rowOff>262255</xdr:rowOff>
    </xdr:to>
    <xdr:pic>
      <xdr:nvPicPr>
        <xdr:cNvPr id="90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4605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508635</xdr:colOff>
      <xdr:row>13</xdr:row>
      <xdr:rowOff>262255</xdr:rowOff>
    </xdr:to>
    <xdr:pic>
      <xdr:nvPicPr>
        <xdr:cNvPr id="91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4605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508635</xdr:colOff>
      <xdr:row>13</xdr:row>
      <xdr:rowOff>262255</xdr:rowOff>
    </xdr:to>
    <xdr:pic>
      <xdr:nvPicPr>
        <xdr:cNvPr id="92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4605" cy="262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494030</xdr:colOff>
      <xdr:row>13</xdr:row>
      <xdr:rowOff>0</xdr:rowOff>
    </xdr:from>
    <xdr:to>
      <xdr:col>3</xdr:col>
      <xdr:colOff>508635</xdr:colOff>
      <xdr:row>13</xdr:row>
      <xdr:rowOff>262255</xdr:rowOff>
    </xdr:to>
    <xdr:pic>
      <xdr:nvPicPr>
        <xdr:cNvPr id="93" name="Text Box 659"/>
        <xdr:cNvPicPr/>
      </xdr:nvPicPr>
      <xdr:blipFill>
        <a:blip r:embed="rId1"/>
        <a:stretch>
          <a:fillRect/>
        </a:stretch>
      </xdr:blipFill>
      <xdr:spPr>
        <a:xfrm>
          <a:off x="3146425" y="6896100"/>
          <a:ext cx="14605" cy="2622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8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G4" sqref="G4"/>
    </sheetView>
  </sheetViews>
  <sheetFormatPr defaultColWidth="9" defaultRowHeight="29.25" customHeight="1"/>
  <cols>
    <col min="1" max="1" width="8.09166666666667" style="4" customWidth="1"/>
    <col min="2" max="2" width="9.26666666666667" style="4" customWidth="1"/>
    <col min="3" max="3" width="17.45" style="5" customWidth="1"/>
    <col min="4" max="4" width="27.5" style="4" customWidth="1"/>
    <col min="5" max="5" width="14.5" style="6" customWidth="1"/>
    <col min="6" max="6" width="12.75" style="6" customWidth="1"/>
    <col min="7" max="7" width="13.2666666666667" style="7" customWidth="1"/>
    <col min="8" max="8" width="18.375" style="8" customWidth="1"/>
    <col min="9" max="9" width="10.725" style="4" customWidth="1"/>
    <col min="10" max="16384" width="9" style="4"/>
  </cols>
  <sheetData>
    <row r="1" ht="38" customHeight="1" spans="1:1">
      <c r="A1" s="9" t="s">
        <v>0</v>
      </c>
    </row>
    <row r="2" ht="40" customHeight="1" spans="1:9">
      <c r="A2" s="10" t="s">
        <v>1</v>
      </c>
      <c r="B2" s="10"/>
      <c r="C2" s="10"/>
      <c r="D2" s="10"/>
      <c r="E2" s="10"/>
      <c r="F2" s="10"/>
      <c r="G2" s="11"/>
      <c r="H2" s="10"/>
      <c r="I2" s="10"/>
    </row>
    <row r="3" ht="21" customHeight="1" spans="1:9">
      <c r="A3" s="12" t="s">
        <v>2</v>
      </c>
      <c r="B3" s="5"/>
      <c r="D3" s="5"/>
      <c r="H3" s="13" t="s">
        <v>3</v>
      </c>
      <c r="I3" s="13"/>
    </row>
    <row r="4" s="1" customFormat="1" ht="68" customHeight="1" spans="1:9">
      <c r="A4" s="14" t="s">
        <v>4</v>
      </c>
      <c r="B4" s="14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 t="s">
        <v>10</v>
      </c>
      <c r="H4" s="14" t="s">
        <v>11</v>
      </c>
      <c r="I4" s="14" t="s">
        <v>12</v>
      </c>
    </row>
    <row r="5" s="1" customFormat="1" ht="33" customHeight="1" spans="1:9">
      <c r="A5" s="17"/>
      <c r="B5" s="18" t="s">
        <v>13</v>
      </c>
      <c r="C5" s="18"/>
      <c r="D5" s="19"/>
      <c r="E5" s="20"/>
      <c r="F5" s="20"/>
      <c r="G5" s="20">
        <f>G7+G11+G14+G17+G21+G28+G33+G37+G43+G48</f>
        <v>24000</v>
      </c>
      <c r="H5" s="21"/>
      <c r="I5" s="44"/>
    </row>
    <row r="6" s="2" customFormat="1" ht="51" customHeight="1" spans="1:9">
      <c r="A6" s="22">
        <v>1</v>
      </c>
      <c r="B6" s="22" t="s">
        <v>14</v>
      </c>
      <c r="C6" s="23" t="s">
        <v>15</v>
      </c>
      <c r="D6" s="24" t="s">
        <v>16</v>
      </c>
      <c r="E6" s="25" t="s">
        <v>17</v>
      </c>
      <c r="F6" s="25"/>
      <c r="G6" s="26">
        <v>1500</v>
      </c>
      <c r="H6" s="25" t="s">
        <v>15</v>
      </c>
      <c r="I6" s="33"/>
    </row>
    <row r="7" s="2" customFormat="1" ht="26" customHeight="1" spans="1:9">
      <c r="A7" s="21"/>
      <c r="B7" s="18" t="s">
        <v>18</v>
      </c>
      <c r="C7" s="18"/>
      <c r="D7" s="19"/>
      <c r="E7" s="21"/>
      <c r="F7" s="17"/>
      <c r="G7" s="20">
        <f>SUM(G6:G6)</f>
        <v>1500</v>
      </c>
      <c r="H7" s="17"/>
      <c r="I7" s="33"/>
    </row>
    <row r="8" s="2" customFormat="1" ht="51" customHeight="1" spans="1:9">
      <c r="A8" s="22">
        <v>2</v>
      </c>
      <c r="B8" s="22" t="s">
        <v>19</v>
      </c>
      <c r="C8" s="22" t="s">
        <v>20</v>
      </c>
      <c r="D8" s="27" t="s">
        <v>21</v>
      </c>
      <c r="E8" s="25" t="s">
        <v>22</v>
      </c>
      <c r="F8" s="28"/>
      <c r="G8" s="26">
        <v>700</v>
      </c>
      <c r="H8" s="22" t="s">
        <v>15</v>
      </c>
      <c r="I8" s="33"/>
    </row>
    <row r="9" s="2" customFormat="1" ht="48" customHeight="1" spans="1:9">
      <c r="A9" s="22">
        <v>3</v>
      </c>
      <c r="B9" s="29" t="s">
        <v>19</v>
      </c>
      <c r="C9" s="22" t="s">
        <v>20</v>
      </c>
      <c r="D9" s="27" t="s">
        <v>23</v>
      </c>
      <c r="E9" s="25" t="s">
        <v>22</v>
      </c>
      <c r="F9" s="25"/>
      <c r="G9" s="26">
        <v>880</v>
      </c>
      <c r="H9" s="30" t="s">
        <v>24</v>
      </c>
      <c r="I9" s="33"/>
    </row>
    <row r="10" s="2" customFormat="1" ht="50" customHeight="1" spans="1:9">
      <c r="A10" s="22">
        <v>4</v>
      </c>
      <c r="B10" s="29" t="s">
        <v>19</v>
      </c>
      <c r="C10" s="22" t="s">
        <v>20</v>
      </c>
      <c r="D10" s="31" t="s">
        <v>25</v>
      </c>
      <c r="E10" s="32" t="s">
        <v>26</v>
      </c>
      <c r="F10" s="33"/>
      <c r="G10" s="26">
        <v>500</v>
      </c>
      <c r="H10" s="33"/>
      <c r="I10" s="33"/>
    </row>
    <row r="11" s="2" customFormat="1" ht="27" customHeight="1" spans="1:9">
      <c r="A11" s="21"/>
      <c r="B11" s="18" t="s">
        <v>27</v>
      </c>
      <c r="C11" s="18"/>
      <c r="D11" s="19"/>
      <c r="E11" s="21"/>
      <c r="F11" s="21"/>
      <c r="G11" s="20">
        <f>SUM(G8:G10)</f>
        <v>2080</v>
      </c>
      <c r="H11" s="21"/>
      <c r="I11" s="33"/>
    </row>
    <row r="12" s="2" customFormat="1" ht="49" customHeight="1" spans="1:9">
      <c r="A12" s="22">
        <v>5</v>
      </c>
      <c r="B12" s="29" t="s">
        <v>19</v>
      </c>
      <c r="C12" s="34" t="s">
        <v>28</v>
      </c>
      <c r="D12" s="35" t="s">
        <v>29</v>
      </c>
      <c r="E12" s="25" t="s">
        <v>22</v>
      </c>
      <c r="F12" s="28"/>
      <c r="G12" s="26">
        <v>980</v>
      </c>
      <c r="H12" s="30" t="s">
        <v>24</v>
      </c>
      <c r="I12" s="33"/>
    </row>
    <row r="13" s="2" customFormat="1" ht="41" customHeight="1" spans="1:9">
      <c r="A13" s="22">
        <v>6</v>
      </c>
      <c r="B13" s="29" t="s">
        <v>19</v>
      </c>
      <c r="C13" s="34" t="s">
        <v>28</v>
      </c>
      <c r="D13" s="31" t="s">
        <v>25</v>
      </c>
      <c r="E13" s="32" t="s">
        <v>26</v>
      </c>
      <c r="F13" s="33"/>
      <c r="G13" s="26">
        <v>500</v>
      </c>
      <c r="H13" s="33"/>
      <c r="I13" s="33"/>
    </row>
    <row r="14" s="2" customFormat="1" ht="27" customHeight="1" spans="1:9">
      <c r="A14" s="21"/>
      <c r="B14" s="18" t="s">
        <v>30</v>
      </c>
      <c r="C14" s="18"/>
      <c r="D14" s="19"/>
      <c r="E14" s="21"/>
      <c r="F14" s="21"/>
      <c r="G14" s="20">
        <f>SUM(G12:G13)</f>
        <v>1480</v>
      </c>
      <c r="H14" s="21"/>
      <c r="I14" s="33"/>
    </row>
    <row r="15" s="2" customFormat="1" ht="45" customHeight="1" spans="1:9">
      <c r="A15" s="22">
        <v>7</v>
      </c>
      <c r="B15" s="22" t="s">
        <v>19</v>
      </c>
      <c r="C15" s="22" t="s">
        <v>31</v>
      </c>
      <c r="D15" s="24" t="s">
        <v>32</v>
      </c>
      <c r="E15" s="25" t="s">
        <v>33</v>
      </c>
      <c r="F15" s="28"/>
      <c r="G15" s="26">
        <v>400</v>
      </c>
      <c r="H15" s="22"/>
      <c r="I15" s="33"/>
    </row>
    <row r="16" s="2" customFormat="1" ht="42" customHeight="1" spans="1:9">
      <c r="A16" s="22">
        <v>8</v>
      </c>
      <c r="B16" s="29" t="s">
        <v>19</v>
      </c>
      <c r="C16" s="22" t="s">
        <v>31</v>
      </c>
      <c r="D16" s="31" t="s">
        <v>25</v>
      </c>
      <c r="E16" s="32" t="s">
        <v>26</v>
      </c>
      <c r="F16" s="33"/>
      <c r="G16" s="26">
        <v>400</v>
      </c>
      <c r="H16" s="22"/>
      <c r="I16" s="33"/>
    </row>
    <row r="17" s="2" customFormat="1" ht="27" customHeight="1" spans="1:9">
      <c r="A17" s="21"/>
      <c r="B17" s="18" t="s">
        <v>34</v>
      </c>
      <c r="C17" s="18"/>
      <c r="D17" s="19"/>
      <c r="E17" s="21"/>
      <c r="F17" s="21"/>
      <c r="G17" s="20">
        <f>SUM(G15:G16)</f>
        <v>800</v>
      </c>
      <c r="H17" s="21"/>
      <c r="I17" s="33"/>
    </row>
    <row r="18" s="2" customFormat="1" ht="57" customHeight="1" spans="1:9">
      <c r="A18" s="22">
        <v>9</v>
      </c>
      <c r="B18" s="22" t="s">
        <v>19</v>
      </c>
      <c r="C18" s="36" t="s">
        <v>35</v>
      </c>
      <c r="D18" s="37" t="s">
        <v>36</v>
      </c>
      <c r="E18" s="25" t="s">
        <v>22</v>
      </c>
      <c r="F18" s="25"/>
      <c r="G18" s="38">
        <v>1000</v>
      </c>
      <c r="H18" s="30" t="s">
        <v>24</v>
      </c>
      <c r="I18" s="33"/>
    </row>
    <row r="19" s="2" customFormat="1" ht="42" customHeight="1" spans="1:9">
      <c r="A19" s="22">
        <v>10</v>
      </c>
      <c r="B19" s="22" t="s">
        <v>19</v>
      </c>
      <c r="C19" s="36" t="s">
        <v>35</v>
      </c>
      <c r="D19" s="37" t="s">
        <v>37</v>
      </c>
      <c r="E19" s="25" t="s">
        <v>22</v>
      </c>
      <c r="F19" s="25"/>
      <c r="G19" s="38">
        <v>99</v>
      </c>
      <c r="H19" s="28" t="s">
        <v>15</v>
      </c>
      <c r="I19" s="33"/>
    </row>
    <row r="20" s="2" customFormat="1" ht="37" customHeight="1" spans="1:9">
      <c r="A20" s="22">
        <v>11</v>
      </c>
      <c r="B20" s="29" t="s">
        <v>19</v>
      </c>
      <c r="C20" s="36" t="s">
        <v>35</v>
      </c>
      <c r="D20" s="31" t="s">
        <v>25</v>
      </c>
      <c r="E20" s="32" t="s">
        <v>26</v>
      </c>
      <c r="F20" s="33"/>
      <c r="G20" s="26">
        <v>500</v>
      </c>
      <c r="H20" s="28"/>
      <c r="I20" s="33"/>
    </row>
    <row r="21" s="3" customFormat="1" ht="27" customHeight="1" spans="1:9">
      <c r="A21" s="21"/>
      <c r="B21" s="21" t="s">
        <v>38</v>
      </c>
      <c r="C21" s="21"/>
      <c r="D21" s="21"/>
      <c r="E21" s="21"/>
      <c r="F21" s="17"/>
      <c r="G21" s="20">
        <f>SUM(G18:G20)</f>
        <v>1599</v>
      </c>
      <c r="H21" s="17"/>
      <c r="I21" s="45"/>
    </row>
    <row r="22" s="2" customFormat="1" ht="45" customHeight="1" spans="1:9">
      <c r="A22" s="22">
        <v>12</v>
      </c>
      <c r="B22" s="22" t="s">
        <v>19</v>
      </c>
      <c r="C22" s="29" t="s">
        <v>39</v>
      </c>
      <c r="D22" s="37" t="s">
        <v>40</v>
      </c>
      <c r="E22" s="25" t="s">
        <v>22</v>
      </c>
      <c r="F22" s="39"/>
      <c r="G22" s="26">
        <v>850</v>
      </c>
      <c r="H22" s="28" t="s">
        <v>15</v>
      </c>
      <c r="I22" s="33"/>
    </row>
    <row r="23" s="2" customFormat="1" ht="43" customHeight="1" spans="1:9">
      <c r="A23" s="22">
        <v>13</v>
      </c>
      <c r="B23" s="22" t="s">
        <v>19</v>
      </c>
      <c r="C23" s="29" t="s">
        <v>39</v>
      </c>
      <c r="D23" s="37" t="s">
        <v>41</v>
      </c>
      <c r="E23" s="25" t="s">
        <v>22</v>
      </c>
      <c r="F23" s="39"/>
      <c r="G23" s="26">
        <v>700</v>
      </c>
      <c r="H23" s="28" t="s">
        <v>15</v>
      </c>
      <c r="I23" s="33"/>
    </row>
    <row r="24" s="2" customFormat="1" ht="42" customHeight="1" spans="1:9">
      <c r="A24" s="22">
        <v>14</v>
      </c>
      <c r="B24" s="22" t="s">
        <v>19</v>
      </c>
      <c r="C24" s="29" t="s">
        <v>39</v>
      </c>
      <c r="D24" s="37" t="s">
        <v>42</v>
      </c>
      <c r="E24" s="25" t="s">
        <v>22</v>
      </c>
      <c r="F24" s="39"/>
      <c r="G24" s="26">
        <v>1400</v>
      </c>
      <c r="H24" s="28" t="s">
        <v>24</v>
      </c>
      <c r="I24" s="33"/>
    </row>
    <row r="25" s="2" customFormat="1" ht="41" customHeight="1" spans="1:9">
      <c r="A25" s="22">
        <v>15</v>
      </c>
      <c r="B25" s="22" t="s">
        <v>19</v>
      </c>
      <c r="C25" s="29" t="s">
        <v>39</v>
      </c>
      <c r="D25" s="37" t="s">
        <v>43</v>
      </c>
      <c r="E25" s="25" t="s">
        <v>22</v>
      </c>
      <c r="F25" s="39"/>
      <c r="G25" s="26">
        <v>1100</v>
      </c>
      <c r="H25" s="28" t="s">
        <v>24</v>
      </c>
      <c r="I25" s="33"/>
    </row>
    <row r="26" s="2" customFormat="1" ht="41" customHeight="1" spans="1:9">
      <c r="A26" s="22">
        <v>16</v>
      </c>
      <c r="B26" s="22" t="s">
        <v>19</v>
      </c>
      <c r="C26" s="22" t="s">
        <v>39</v>
      </c>
      <c r="D26" s="24" t="s">
        <v>32</v>
      </c>
      <c r="E26" s="25" t="s">
        <v>33</v>
      </c>
      <c r="F26" s="28"/>
      <c r="G26" s="26">
        <v>600</v>
      </c>
      <c r="H26" s="40"/>
      <c r="I26" s="33"/>
    </row>
    <row r="27" s="2" customFormat="1" ht="42" customHeight="1" spans="1:9">
      <c r="A27" s="22">
        <v>17</v>
      </c>
      <c r="B27" s="29" t="s">
        <v>19</v>
      </c>
      <c r="C27" s="29" t="s">
        <v>39</v>
      </c>
      <c r="D27" s="31" t="s">
        <v>25</v>
      </c>
      <c r="E27" s="32" t="s">
        <v>26</v>
      </c>
      <c r="F27" s="33"/>
      <c r="G27" s="26">
        <v>500</v>
      </c>
      <c r="H27" s="40"/>
      <c r="I27" s="33"/>
    </row>
    <row r="28" s="3" customFormat="1" ht="27" customHeight="1" spans="1:9">
      <c r="A28" s="21"/>
      <c r="B28" s="18" t="s">
        <v>44</v>
      </c>
      <c r="C28" s="18"/>
      <c r="D28" s="19"/>
      <c r="E28" s="21"/>
      <c r="F28" s="17"/>
      <c r="G28" s="20">
        <f>SUM(G22:G27)</f>
        <v>5150</v>
      </c>
      <c r="H28" s="17"/>
      <c r="I28" s="45"/>
    </row>
    <row r="29" s="2" customFormat="1" ht="42" customHeight="1" spans="1:9">
      <c r="A29" s="22">
        <v>18</v>
      </c>
      <c r="B29" s="22" t="s">
        <v>19</v>
      </c>
      <c r="C29" s="22" t="s">
        <v>45</v>
      </c>
      <c r="D29" s="24" t="s">
        <v>46</v>
      </c>
      <c r="E29" s="25" t="s">
        <v>22</v>
      </c>
      <c r="F29" s="25"/>
      <c r="G29" s="41">
        <v>800</v>
      </c>
      <c r="H29" s="30" t="s">
        <v>24</v>
      </c>
      <c r="I29" s="33"/>
    </row>
    <row r="30" s="2" customFormat="1" ht="47" customHeight="1" spans="1:9">
      <c r="A30" s="22">
        <v>19</v>
      </c>
      <c r="B30" s="22" t="s">
        <v>19</v>
      </c>
      <c r="C30" s="22" t="s">
        <v>45</v>
      </c>
      <c r="D30" s="24" t="s">
        <v>47</v>
      </c>
      <c r="E30" s="25" t="s">
        <v>22</v>
      </c>
      <c r="F30" s="25"/>
      <c r="G30" s="26">
        <v>650</v>
      </c>
      <c r="H30" s="28" t="s">
        <v>15</v>
      </c>
      <c r="I30" s="33"/>
    </row>
    <row r="31" s="2" customFormat="1" ht="42" customHeight="1" spans="1:9">
      <c r="A31" s="22">
        <v>20</v>
      </c>
      <c r="B31" s="22" t="s">
        <v>19</v>
      </c>
      <c r="C31" s="22" t="s">
        <v>45</v>
      </c>
      <c r="D31" s="24" t="s">
        <v>32</v>
      </c>
      <c r="E31" s="25" t="s">
        <v>33</v>
      </c>
      <c r="F31" s="28"/>
      <c r="G31" s="26">
        <v>400</v>
      </c>
      <c r="H31" s="28"/>
      <c r="I31" s="33"/>
    </row>
    <row r="32" s="2" customFormat="1" ht="41" customHeight="1" spans="1:9">
      <c r="A32" s="22">
        <v>21</v>
      </c>
      <c r="B32" s="29" t="s">
        <v>19</v>
      </c>
      <c r="C32" s="22" t="s">
        <v>45</v>
      </c>
      <c r="D32" s="31" t="s">
        <v>25</v>
      </c>
      <c r="E32" s="32" t="s">
        <v>26</v>
      </c>
      <c r="F32" s="33"/>
      <c r="G32" s="26">
        <v>500</v>
      </c>
      <c r="H32" s="28"/>
      <c r="I32" s="33"/>
    </row>
    <row r="33" s="3" customFormat="1" ht="27" customHeight="1" spans="1:9">
      <c r="A33" s="21"/>
      <c r="B33" s="18" t="s">
        <v>48</v>
      </c>
      <c r="C33" s="18"/>
      <c r="D33" s="19"/>
      <c r="E33" s="32"/>
      <c r="F33" s="17"/>
      <c r="G33" s="20">
        <f>SUM(G29:G32)</f>
        <v>2350</v>
      </c>
      <c r="H33" s="17"/>
      <c r="I33" s="45"/>
    </row>
    <row r="34" s="2" customFormat="1" ht="46" customHeight="1" spans="1:9">
      <c r="A34" s="22">
        <v>22</v>
      </c>
      <c r="B34" s="42" t="s">
        <v>19</v>
      </c>
      <c r="C34" s="42" t="s">
        <v>49</v>
      </c>
      <c r="D34" s="24" t="s">
        <v>50</v>
      </c>
      <c r="E34" s="25" t="s">
        <v>22</v>
      </c>
      <c r="F34" s="25"/>
      <c r="G34" s="26">
        <v>1600</v>
      </c>
      <c r="H34" s="30" t="s">
        <v>24</v>
      </c>
      <c r="I34" s="33"/>
    </row>
    <row r="35" s="2" customFormat="1" ht="38" customHeight="1" spans="1:9">
      <c r="A35" s="22">
        <v>23</v>
      </c>
      <c r="B35" s="22" t="s">
        <v>19</v>
      </c>
      <c r="C35" s="42" t="s">
        <v>49</v>
      </c>
      <c r="D35" s="24" t="s">
        <v>32</v>
      </c>
      <c r="E35" s="25" t="s">
        <v>33</v>
      </c>
      <c r="F35" s="28"/>
      <c r="G35" s="26">
        <v>600</v>
      </c>
      <c r="H35" s="28"/>
      <c r="I35" s="33"/>
    </row>
    <row r="36" s="2" customFormat="1" ht="43" customHeight="1" spans="1:9">
      <c r="A36" s="22">
        <v>24</v>
      </c>
      <c r="B36" s="29" t="s">
        <v>19</v>
      </c>
      <c r="C36" s="42" t="s">
        <v>49</v>
      </c>
      <c r="D36" s="31" t="s">
        <v>25</v>
      </c>
      <c r="E36" s="32" t="s">
        <v>26</v>
      </c>
      <c r="F36" s="33"/>
      <c r="G36" s="26">
        <v>500</v>
      </c>
      <c r="H36" s="28"/>
      <c r="I36" s="33"/>
    </row>
    <row r="37" s="3" customFormat="1" ht="27" customHeight="1" spans="1:9">
      <c r="A37" s="21"/>
      <c r="B37" s="18" t="s">
        <v>51</v>
      </c>
      <c r="C37" s="18"/>
      <c r="D37" s="19"/>
      <c r="E37" s="32"/>
      <c r="F37" s="17"/>
      <c r="G37" s="20">
        <f>SUM(G34:G36)</f>
        <v>2700</v>
      </c>
      <c r="H37" s="17"/>
      <c r="I37" s="45"/>
    </row>
    <row r="38" s="2" customFormat="1" ht="38" customHeight="1" spans="1:9">
      <c r="A38" s="22">
        <v>25</v>
      </c>
      <c r="B38" s="22" t="s">
        <v>19</v>
      </c>
      <c r="C38" s="22" t="s">
        <v>52</v>
      </c>
      <c r="D38" s="37" t="s">
        <v>53</v>
      </c>
      <c r="E38" s="25" t="s">
        <v>22</v>
      </c>
      <c r="F38" s="26">
        <v>-99</v>
      </c>
      <c r="G38" s="26">
        <v>901</v>
      </c>
      <c r="H38" s="40" t="s">
        <v>24</v>
      </c>
      <c r="I38" s="33"/>
    </row>
    <row r="39" s="2" customFormat="1" ht="46" customHeight="1" spans="1:9">
      <c r="A39" s="22">
        <v>26</v>
      </c>
      <c r="B39" s="22" t="s">
        <v>19</v>
      </c>
      <c r="C39" s="22" t="s">
        <v>52</v>
      </c>
      <c r="D39" s="37" t="s">
        <v>54</v>
      </c>
      <c r="E39" s="32" t="s">
        <v>55</v>
      </c>
      <c r="F39" s="28"/>
      <c r="G39" s="26">
        <v>800</v>
      </c>
      <c r="H39" s="40" t="s">
        <v>56</v>
      </c>
      <c r="I39" s="33"/>
    </row>
    <row r="40" s="2" customFormat="1" ht="44" customHeight="1" spans="1:9">
      <c r="A40" s="22">
        <v>27</v>
      </c>
      <c r="B40" s="22" t="s">
        <v>19</v>
      </c>
      <c r="C40" s="22" t="s">
        <v>52</v>
      </c>
      <c r="D40" s="37" t="s">
        <v>57</v>
      </c>
      <c r="E40" s="32" t="s">
        <v>55</v>
      </c>
      <c r="F40" s="28"/>
      <c r="G40" s="40">
        <v>520</v>
      </c>
      <c r="H40" s="40" t="s">
        <v>58</v>
      </c>
      <c r="I40" s="33"/>
    </row>
    <row r="41" s="2" customFormat="1" ht="51" customHeight="1" spans="1:9">
      <c r="A41" s="22">
        <v>28</v>
      </c>
      <c r="B41" s="22" t="s">
        <v>19</v>
      </c>
      <c r="C41" s="22" t="s">
        <v>52</v>
      </c>
      <c r="D41" s="24" t="s">
        <v>32</v>
      </c>
      <c r="E41" s="25" t="s">
        <v>33</v>
      </c>
      <c r="F41" s="28"/>
      <c r="G41" s="26">
        <v>1000</v>
      </c>
      <c r="H41" s="40"/>
      <c r="I41" s="33"/>
    </row>
    <row r="42" s="2" customFormat="1" ht="41" customHeight="1" spans="1:9">
      <c r="A42" s="22">
        <v>29</v>
      </c>
      <c r="B42" s="29" t="s">
        <v>19</v>
      </c>
      <c r="C42" s="22" t="s">
        <v>52</v>
      </c>
      <c r="D42" s="31" t="s">
        <v>25</v>
      </c>
      <c r="E42" s="32" t="s">
        <v>26</v>
      </c>
      <c r="F42" s="33"/>
      <c r="G42" s="26">
        <v>500</v>
      </c>
      <c r="H42" s="40"/>
      <c r="I42" s="33"/>
    </row>
    <row r="43" s="3" customFormat="1" ht="27" customHeight="1" spans="1:9">
      <c r="A43" s="21"/>
      <c r="B43" s="18" t="s">
        <v>59</v>
      </c>
      <c r="C43" s="18"/>
      <c r="D43" s="19"/>
      <c r="E43" s="32"/>
      <c r="F43" s="17"/>
      <c r="G43" s="20">
        <f>SUM(G38:G42)</f>
        <v>3721</v>
      </c>
      <c r="H43" s="17"/>
      <c r="I43" s="45"/>
    </row>
    <row r="44" s="2" customFormat="1" ht="54" customHeight="1" spans="1:9">
      <c r="A44" s="22">
        <v>30</v>
      </c>
      <c r="B44" s="29" t="s">
        <v>19</v>
      </c>
      <c r="C44" s="29" t="s">
        <v>60</v>
      </c>
      <c r="D44" s="37" t="s">
        <v>61</v>
      </c>
      <c r="E44" s="32" t="s">
        <v>22</v>
      </c>
      <c r="F44" s="43"/>
      <c r="G44" s="26">
        <v>120</v>
      </c>
      <c r="H44" s="28" t="s">
        <v>15</v>
      </c>
      <c r="I44" s="33"/>
    </row>
    <row r="45" s="2" customFormat="1" ht="40" customHeight="1" spans="1:9">
      <c r="A45" s="22">
        <v>31</v>
      </c>
      <c r="B45" s="29" t="s">
        <v>19</v>
      </c>
      <c r="C45" s="29" t="s">
        <v>60</v>
      </c>
      <c r="D45" s="37" t="s">
        <v>62</v>
      </c>
      <c r="E45" s="32" t="s">
        <v>55</v>
      </c>
      <c r="F45" s="43"/>
      <c r="G45" s="26">
        <v>700</v>
      </c>
      <c r="H45" s="28" t="s">
        <v>63</v>
      </c>
      <c r="I45" s="33"/>
    </row>
    <row r="46" s="2" customFormat="1" ht="43" customHeight="1" spans="1:9">
      <c r="A46" s="22">
        <v>32</v>
      </c>
      <c r="B46" s="22" t="s">
        <v>19</v>
      </c>
      <c r="C46" s="29" t="s">
        <v>60</v>
      </c>
      <c r="D46" s="24" t="s">
        <v>32</v>
      </c>
      <c r="E46" s="25" t="s">
        <v>33</v>
      </c>
      <c r="F46" s="28"/>
      <c r="G46" s="26">
        <v>1300</v>
      </c>
      <c r="H46" s="28"/>
      <c r="I46" s="33"/>
    </row>
    <row r="47" s="2" customFormat="1" ht="42" customHeight="1" spans="1:9">
      <c r="A47" s="22">
        <v>33</v>
      </c>
      <c r="B47" s="29" t="s">
        <v>19</v>
      </c>
      <c r="C47" s="29" t="s">
        <v>60</v>
      </c>
      <c r="D47" s="31" t="s">
        <v>25</v>
      </c>
      <c r="E47" s="32" t="s">
        <v>26</v>
      </c>
      <c r="F47" s="33"/>
      <c r="G47" s="26">
        <v>500</v>
      </c>
      <c r="H47" s="28"/>
      <c r="I47" s="33"/>
    </row>
    <row r="48" s="3" customFormat="1" ht="27" customHeight="1" spans="1:9">
      <c r="A48" s="21"/>
      <c r="B48" s="18" t="s">
        <v>64</v>
      </c>
      <c r="C48" s="18"/>
      <c r="D48" s="19"/>
      <c r="E48" s="21"/>
      <c r="F48" s="17"/>
      <c r="G48" s="20">
        <f>SUM(G44:G47)</f>
        <v>2620</v>
      </c>
      <c r="H48" s="17"/>
      <c r="I48" s="45"/>
    </row>
  </sheetData>
  <autoFilter ref="A1:I48">
    <extLst/>
  </autoFilter>
  <mergeCells count="13">
    <mergeCell ref="A2:I2"/>
    <mergeCell ref="H3:I3"/>
    <mergeCell ref="B5:D5"/>
    <mergeCell ref="B7:D7"/>
    <mergeCell ref="B11:D11"/>
    <mergeCell ref="B14:D14"/>
    <mergeCell ref="B17:D17"/>
    <mergeCell ref="B21:D21"/>
    <mergeCell ref="B28:D28"/>
    <mergeCell ref="B33:D33"/>
    <mergeCell ref="B37:D37"/>
    <mergeCell ref="B43:D43"/>
    <mergeCell ref="B48:D48"/>
  </mergeCells>
  <pageMargins left="0.747916666666667" right="0.700694444444445" top="0.751388888888889" bottom="0.751388888888889" header="0.298611111111111" footer="0.298611111111111"/>
  <pageSetup paperSize="9" scale="67" fitToHeight="0" orientation="portrait" horizontalDpi="600"/>
  <headerFooter>
    <oddFooter>&amp;C— &amp;P —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刘丽霞</cp:lastModifiedBy>
  <dcterms:created xsi:type="dcterms:W3CDTF">2022-11-08T06:55:00Z</dcterms:created>
  <dcterms:modified xsi:type="dcterms:W3CDTF">2025-12-26T08:13:45Z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